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<sst xmlns="http://schemas.openxmlformats.org/spreadsheetml/2006/main" count="98" uniqueCount="81">
  <si>
    <t>OBEC VYSOKÁ</t>
  </si>
  <si>
    <t>Schválený rozpočet na rok 2011</t>
  </si>
  <si>
    <t>Bežné prijmy - Euro</t>
  </si>
  <si>
    <t>100 Daňové príjmy</t>
  </si>
  <si>
    <t>111003  Výnos dane z príjmov</t>
  </si>
  <si>
    <t>121001  Daň z pozemkov</t>
  </si>
  <si>
    <t xml:space="preserve">121002  Daň zo stavieb                                                        </t>
  </si>
  <si>
    <t xml:space="preserve">133013  Poplatok za psa                                                         </t>
  </si>
  <si>
    <t xml:space="preserve">133013  Poplatok za komunálny odpad                                </t>
  </si>
  <si>
    <t>200 Nedaňové príjmy :</t>
  </si>
  <si>
    <t xml:space="preserve">221004 Ostatné poplatky /správne/                                         </t>
  </si>
  <si>
    <r>
      <t xml:space="preserve">223001 Za predaj výrobkov, tovarov a služieb    </t>
    </r>
    <r>
      <rPr>
        <b/>
        <sz val="12"/>
        <rFont val="Times New Roman"/>
        <family val="1"/>
      </rPr>
      <t xml:space="preserve">                 </t>
    </r>
  </si>
  <si>
    <t>242000 Úroky</t>
  </si>
  <si>
    <t>312 Transfery v rámci verejnej správy:</t>
  </si>
  <si>
    <t>312001 – zo štátneho rozpočtu</t>
  </si>
  <si>
    <r>
      <t>Bežné príjmy spolu</t>
    </r>
    <r>
      <rPr>
        <sz val="12"/>
        <rFont val="Arial"/>
        <family val="2"/>
      </rPr>
      <t xml:space="preserve">                                                     </t>
    </r>
  </si>
  <si>
    <t>Bežné výdavky - Euro</t>
  </si>
  <si>
    <t>Názov</t>
  </si>
  <si>
    <t>01.1.1.6. – OBEC</t>
  </si>
  <si>
    <t>611000  -Mzdy</t>
  </si>
  <si>
    <t xml:space="preserve">621000  -Poistné VšZP                                         </t>
  </si>
  <si>
    <t xml:space="preserve">625001 –Nemocenské poistenie                            </t>
  </si>
  <si>
    <t xml:space="preserve">625002-  Starobné poistenie                               </t>
  </si>
  <si>
    <t>625003- Úrazové poistenie</t>
  </si>
  <si>
    <t xml:space="preserve">625004- Invalidné poistenie                                 </t>
  </si>
  <si>
    <t xml:space="preserve">625005- Poistenie v nezamestnanosti                  </t>
  </si>
  <si>
    <t xml:space="preserve">625007- Poistenie do rezer.fondu a solid.          </t>
  </si>
  <si>
    <t xml:space="preserve">621001- Cestovné náhrady/Tuzemské/              </t>
  </si>
  <si>
    <t xml:space="preserve">632001- Energie                                                    </t>
  </si>
  <si>
    <t xml:space="preserve">632003- Poštové a telekomunikačné služ.          </t>
  </si>
  <si>
    <t xml:space="preserve">633006- Všeobecný materiál                               </t>
  </si>
  <si>
    <t xml:space="preserve">633009- Knihy,časop.,noviny                              </t>
  </si>
  <si>
    <t xml:space="preserve">633016- Reprezentačné                                       </t>
  </si>
  <si>
    <t xml:space="preserve">635002- Výpočtová technika                               </t>
  </si>
  <si>
    <t xml:space="preserve">635006-Údržba budov                                        </t>
  </si>
  <si>
    <t>637004- Všeobecné služby</t>
  </si>
  <si>
    <t xml:space="preserve">637015- Poistné /poistenie majetku/                   </t>
  </si>
  <si>
    <t xml:space="preserve">642006-Členské príspevky/ZMOS, ZMO/         </t>
  </si>
  <si>
    <r>
      <t>OBEC SPOLU</t>
    </r>
    <r>
      <rPr>
        <b/>
        <sz val="12"/>
        <rFont val="Times New Roman"/>
        <family val="1"/>
      </rPr>
      <t xml:space="preserve">                                                </t>
    </r>
    <r>
      <rPr>
        <b/>
        <sz val="12"/>
        <rFont val="Antique Olive"/>
        <family val="0"/>
      </rPr>
      <t xml:space="preserve"> </t>
    </r>
  </si>
  <si>
    <t xml:space="preserve">637005- Špeciálne služby (Audit, projektová dokumentácia)                                  </t>
  </si>
  <si>
    <t xml:space="preserve">01.1.2. – FINAN.A ROZPOČ.OBLASŤ          </t>
  </si>
  <si>
    <t xml:space="preserve">637012- Poplatky a odvody /banka/                     </t>
  </si>
  <si>
    <t>SPOLU</t>
  </si>
  <si>
    <r>
      <t>03.2.0.- POŽIARNA OCHRANA</t>
    </r>
    <r>
      <rPr>
        <sz val="12"/>
        <rFont val="Times New Roman"/>
        <family val="1"/>
      </rPr>
      <t xml:space="preserve">                        </t>
    </r>
  </si>
  <si>
    <t xml:space="preserve">632001- Energie                                                      </t>
  </si>
  <si>
    <t xml:space="preserve">633015-Palivá /PHM/                                              </t>
  </si>
  <si>
    <t xml:space="preserve">637027-Dohody o vykonaní práce                              </t>
  </si>
  <si>
    <t xml:space="preserve">3006-Všeobecný materiál                                  </t>
  </si>
  <si>
    <r>
      <t>04.5.1. CESTNÁ DOPRAVA</t>
    </r>
    <r>
      <rPr>
        <b/>
        <sz val="12"/>
        <rFont val="Times New Roman"/>
        <family val="1"/>
      </rPr>
      <t xml:space="preserve">                                 </t>
    </r>
  </si>
  <si>
    <t xml:space="preserve">633006- Posypový materiál                                     </t>
  </si>
  <si>
    <t xml:space="preserve">637004- Zimná údržba miest.komunikácií          </t>
  </si>
  <si>
    <t xml:space="preserve">637004- Oprava miestnych komunikácií             </t>
  </si>
  <si>
    <r>
      <t>05.1.0  NAKLADANIE S ODPADMI</t>
    </r>
    <r>
      <rPr>
        <b/>
        <sz val="12"/>
        <rFont val="Times New Roman"/>
        <family val="1"/>
      </rPr>
      <t xml:space="preserve">                   </t>
    </r>
  </si>
  <si>
    <t xml:space="preserve">637004- Odvoz všetkých druhov odpadov               </t>
  </si>
  <si>
    <r>
      <t>06.2.0. ROZVOJ OBCÍ</t>
    </r>
    <r>
      <rPr>
        <b/>
        <sz val="12"/>
        <rFont val="Times New Roman"/>
        <family val="1"/>
      </rPr>
      <t xml:space="preserve">                                           </t>
    </r>
  </si>
  <si>
    <t xml:space="preserve">633006- Všeobecný materiál                                     </t>
  </si>
  <si>
    <t xml:space="preserve">633015- Palivo/PHM/ kosenie                                   </t>
  </si>
  <si>
    <r>
      <t>SPOLU</t>
    </r>
    <r>
      <rPr>
        <b/>
        <sz val="12"/>
        <rFont val="Times New Roman"/>
        <family val="1"/>
      </rPr>
      <t xml:space="preserve"> </t>
    </r>
  </si>
  <si>
    <r>
      <t>06.3.0 ZÁSOBOVANIE VODOU</t>
    </r>
    <r>
      <rPr>
        <b/>
        <sz val="12"/>
        <rFont val="Times New Roman"/>
        <family val="1"/>
      </rPr>
      <t xml:space="preserve">                           </t>
    </r>
  </si>
  <si>
    <t xml:space="preserve">632001- Energie                                                             </t>
  </si>
  <si>
    <t xml:space="preserve">633006- Všeobecný materiál                                         </t>
  </si>
  <si>
    <t xml:space="preserve">637005-Špeciálne služby/prevádzkovateľ vod./          </t>
  </si>
  <si>
    <t xml:space="preserve">637004- Všeobecné služby                                 </t>
  </si>
  <si>
    <r>
      <t>06.4.0. VEREJNÉ OSVETLENIE</t>
    </r>
    <r>
      <rPr>
        <b/>
        <sz val="12"/>
        <rFont val="Times New Roman"/>
        <family val="1"/>
      </rPr>
      <t xml:space="preserve">                           </t>
    </r>
  </si>
  <si>
    <t xml:space="preserve">632001- Energie                                                              </t>
  </si>
  <si>
    <t xml:space="preserve">08.2.0 KULTÚRNE SLUŽBY                                     </t>
  </si>
  <si>
    <t xml:space="preserve">632001- Energie                                                                </t>
  </si>
  <si>
    <t xml:space="preserve">633006- Všeobecný materiál                                          </t>
  </si>
  <si>
    <t xml:space="preserve">08.2.0.9 OSTATNÉ KULT.SLUŽBY                          </t>
  </si>
  <si>
    <t xml:space="preserve">SPOLU    </t>
  </si>
  <si>
    <t xml:space="preserve">08.4.0  NÁBOŽ. A INÉ SPOL. SLUŽBY                  </t>
  </si>
  <si>
    <t xml:space="preserve">632001- Energie /Dom smútku/                                      </t>
  </si>
  <si>
    <t xml:space="preserve">633006- Všeobecný materiál                                           </t>
  </si>
  <si>
    <t xml:space="preserve">SPOLU   </t>
  </si>
  <si>
    <t xml:space="preserve">10.1.2.3.OPATROVATEĽSKÁ SLUŽBA                 </t>
  </si>
  <si>
    <t xml:space="preserve">611000- MZDY                                                              </t>
  </si>
  <si>
    <t xml:space="preserve">621000-Poistné VšZP                                                      </t>
  </si>
  <si>
    <t xml:space="preserve">625002- Poistné starobné                                               </t>
  </si>
  <si>
    <t xml:space="preserve">625003-Poistné úrazové                                                 </t>
  </si>
  <si>
    <t xml:space="preserve">Bežné príjmy </t>
  </si>
  <si>
    <t>Bežné výdavky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</si>
</sst>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1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ntique Olive CompactPS"/>
      <family val="0"/>
    </font>
    <font>
      <b/>
      <sz val="12"/>
      <name val="Antique Olive"/>
      <family val="0"/>
    </font>
    <font>
      <sz val="12"/>
      <name val="Antique Oliv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justify"/>
    </xf>
    <xf numFmtId="0" fontId="1" fillId="0" borderId="1" xfId="0" applyFont="1" applyBorder="1" applyAlignment="1">
      <alignment horizontal="justify"/>
    </xf>
    <xf numFmtId="0" fontId="3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0" fontId="3" fillId="0" borderId="0" xfId="0" applyFont="1" applyAlignment="1">
      <alignment/>
    </xf>
    <xf numFmtId="0" fontId="7" fillId="0" borderId="1" xfId="0" applyFont="1" applyBorder="1" applyAlignment="1">
      <alignment horizontal="justify"/>
    </xf>
    <xf numFmtId="0" fontId="2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0" fillId="0" borderId="0" xfId="0" applyNumberFormat="1" applyAlignment="1">
      <alignment/>
    </xf>
    <xf numFmtId="0" fontId="9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3"/>
  <sheetViews>
    <sheetView tabSelected="1" workbookViewId="0" topLeftCell="A1">
      <selection activeCell="B163" sqref="B163"/>
    </sheetView>
  </sheetViews>
  <sheetFormatPr defaultColWidth="9.140625" defaultRowHeight="12.75"/>
  <cols>
    <col min="1" max="1" width="59.00390625" style="0" customWidth="1"/>
    <col min="2" max="2" width="9.57421875" style="0" bestFit="1" customWidth="1"/>
    <col min="5" max="5" width="36.7109375" style="0" customWidth="1"/>
  </cols>
  <sheetData>
    <row r="1" spans="1:6" ht="15.75">
      <c r="A1" s="12" t="s">
        <v>0</v>
      </c>
      <c r="E1" s="1"/>
      <c r="F1" s="4"/>
    </row>
    <row r="2" ht="15.75">
      <c r="A2" s="2" t="s">
        <v>1</v>
      </c>
    </row>
    <row r="3" ht="15">
      <c r="E3" s="4"/>
    </row>
    <row r="5" ht="15.75">
      <c r="A5" s="2" t="s">
        <v>2</v>
      </c>
    </row>
    <row r="7" spans="1:2" ht="12.75">
      <c r="A7" s="5" t="s">
        <v>3</v>
      </c>
      <c r="B7" s="6">
        <v>2011</v>
      </c>
    </row>
    <row r="8" spans="1:2" ht="15.75">
      <c r="A8" s="7" t="s">
        <v>4</v>
      </c>
      <c r="B8" s="11">
        <v>20000</v>
      </c>
    </row>
    <row r="9" spans="1:2" ht="15.75">
      <c r="A9" s="7" t="s">
        <v>5</v>
      </c>
      <c r="B9" s="11">
        <v>17178</v>
      </c>
    </row>
    <row r="10" spans="1:2" ht="15.75">
      <c r="A10" s="7" t="s">
        <v>6</v>
      </c>
      <c r="B10" s="11">
        <v>1108</v>
      </c>
    </row>
    <row r="11" spans="1:2" ht="15.75">
      <c r="A11" s="7" t="s">
        <v>7</v>
      </c>
      <c r="B11" s="11">
        <v>90</v>
      </c>
    </row>
    <row r="12" spans="1:2" ht="15.75">
      <c r="A12" s="7" t="s">
        <v>8</v>
      </c>
      <c r="B12" s="11">
        <v>800</v>
      </c>
    </row>
    <row r="13" spans="1:2" ht="15.75">
      <c r="A13" s="8" t="s">
        <v>9</v>
      </c>
      <c r="B13" s="11"/>
    </row>
    <row r="14" spans="1:2" ht="15.75">
      <c r="A14" s="7" t="s">
        <v>10</v>
      </c>
      <c r="B14" s="11">
        <v>70</v>
      </c>
    </row>
    <row r="15" spans="1:2" ht="15.75">
      <c r="A15" s="7" t="s">
        <v>11</v>
      </c>
      <c r="B15" s="11">
        <v>1138</v>
      </c>
    </row>
    <row r="16" spans="1:2" ht="15.75">
      <c r="A16" s="7" t="s">
        <v>12</v>
      </c>
      <c r="B16" s="11">
        <v>33</v>
      </c>
    </row>
    <row r="17" spans="1:2" ht="15.75">
      <c r="A17" s="8" t="s">
        <v>13</v>
      </c>
      <c r="B17" s="11"/>
    </row>
    <row r="18" spans="1:2" ht="15.75">
      <c r="A18" s="9" t="s">
        <v>14</v>
      </c>
      <c r="B18" s="11">
        <v>1250</v>
      </c>
    </row>
    <row r="19" spans="1:2" ht="15.75">
      <c r="A19" s="10" t="s">
        <v>15</v>
      </c>
      <c r="B19" s="11">
        <f>SUM(B8:B18)</f>
        <v>41667</v>
      </c>
    </row>
    <row r="49" ht="12.75">
      <c r="A49" s="3" t="s">
        <v>16</v>
      </c>
    </row>
    <row r="51" spans="1:2" ht="12.75">
      <c r="A51" s="6" t="s">
        <v>17</v>
      </c>
      <c r="B51" s="6">
        <v>2011</v>
      </c>
    </row>
    <row r="52" spans="1:2" ht="15.75">
      <c r="A52" s="13" t="s">
        <v>18</v>
      </c>
      <c r="B52" s="11"/>
    </row>
    <row r="53" spans="1:2" ht="15.75">
      <c r="A53" s="14" t="s">
        <v>19</v>
      </c>
      <c r="B53" s="11">
        <v>8820</v>
      </c>
    </row>
    <row r="54" spans="1:2" ht="15.75">
      <c r="A54" s="14" t="s">
        <v>20</v>
      </c>
      <c r="B54" s="11">
        <v>882</v>
      </c>
    </row>
    <row r="55" spans="1:2" ht="15.75">
      <c r="A55" s="14" t="s">
        <v>21</v>
      </c>
      <c r="B55" s="11">
        <v>121</v>
      </c>
    </row>
    <row r="56" spans="1:2" ht="15.75">
      <c r="A56" s="14" t="s">
        <v>22</v>
      </c>
      <c r="B56" s="11">
        <v>1234</v>
      </c>
    </row>
    <row r="57" spans="1:2" ht="15.75">
      <c r="A57" s="14" t="s">
        <v>23</v>
      </c>
      <c r="B57" s="11">
        <v>68</v>
      </c>
    </row>
    <row r="58" spans="1:2" ht="15.75">
      <c r="A58" s="14" t="s">
        <v>24</v>
      </c>
      <c r="B58" s="11">
        <v>247</v>
      </c>
    </row>
    <row r="59" spans="1:2" ht="15.75">
      <c r="A59" s="14" t="s">
        <v>25</v>
      </c>
      <c r="B59" s="11">
        <v>81</v>
      </c>
    </row>
    <row r="60" spans="1:2" ht="15.75">
      <c r="A60" s="14" t="s">
        <v>26</v>
      </c>
      <c r="B60" s="11">
        <v>418</v>
      </c>
    </row>
    <row r="61" spans="1:2" ht="15.75">
      <c r="A61" s="14" t="s">
        <v>27</v>
      </c>
      <c r="B61" s="11">
        <v>300</v>
      </c>
    </row>
    <row r="62" spans="1:2" ht="15.75">
      <c r="A62" s="14" t="s">
        <v>28</v>
      </c>
      <c r="B62" s="11">
        <v>250</v>
      </c>
    </row>
    <row r="63" spans="1:2" ht="15.75">
      <c r="A63" s="14" t="s">
        <v>29</v>
      </c>
      <c r="B63" s="11">
        <v>863</v>
      </c>
    </row>
    <row r="64" spans="1:2" ht="15.75">
      <c r="A64" s="14" t="s">
        <v>30</v>
      </c>
      <c r="B64" s="11">
        <v>664</v>
      </c>
    </row>
    <row r="65" spans="1:2" ht="15.75">
      <c r="A65" s="14" t="s">
        <v>31</v>
      </c>
      <c r="B65" s="11">
        <v>200</v>
      </c>
    </row>
    <row r="66" spans="1:2" ht="15.75">
      <c r="A66" s="14" t="s">
        <v>32</v>
      </c>
      <c r="B66" s="11">
        <v>100</v>
      </c>
    </row>
    <row r="67" spans="1:2" ht="15.75">
      <c r="A67" s="14" t="s">
        <v>33</v>
      </c>
      <c r="B67" s="11">
        <v>400</v>
      </c>
    </row>
    <row r="68" spans="1:2" ht="15.75">
      <c r="A68" s="14" t="s">
        <v>34</v>
      </c>
      <c r="B68" s="11">
        <v>1163</v>
      </c>
    </row>
    <row r="69" spans="1:2" ht="15.75">
      <c r="A69" s="14" t="s">
        <v>35</v>
      </c>
      <c r="B69" s="11">
        <v>2124</v>
      </c>
    </row>
    <row r="70" spans="1:2" ht="15.75">
      <c r="A70" s="14" t="s">
        <v>39</v>
      </c>
      <c r="B70" s="16">
        <v>3030</v>
      </c>
    </row>
    <row r="71" spans="1:2" ht="15.75">
      <c r="A71" s="14" t="s">
        <v>36</v>
      </c>
      <c r="B71" s="11">
        <v>100</v>
      </c>
    </row>
    <row r="72" spans="1:2" ht="15.75">
      <c r="A72" s="14" t="s">
        <v>37</v>
      </c>
      <c r="B72" s="11">
        <v>33</v>
      </c>
    </row>
    <row r="73" spans="1:2" ht="17.25">
      <c r="A73" s="15" t="s">
        <v>38</v>
      </c>
      <c r="B73" s="11">
        <f>SUM(B53:B72)</f>
        <v>21098</v>
      </c>
    </row>
    <row r="76" spans="1:2" ht="17.25">
      <c r="A76" s="15" t="s">
        <v>40</v>
      </c>
      <c r="B76" s="6"/>
    </row>
    <row r="77" spans="1:2" ht="15.75">
      <c r="A77" s="14" t="s">
        <v>41</v>
      </c>
      <c r="B77" s="11">
        <v>166</v>
      </c>
    </row>
    <row r="78" spans="1:2" ht="15.75">
      <c r="A78" s="10" t="s">
        <v>42</v>
      </c>
      <c r="B78" s="11">
        <f>SUM(B77)</f>
        <v>166</v>
      </c>
    </row>
    <row r="81" spans="1:2" ht="17.25">
      <c r="A81" s="17" t="s">
        <v>43</v>
      </c>
      <c r="B81" s="6"/>
    </row>
    <row r="82" spans="1:2" ht="15.75">
      <c r="A82" s="14" t="s">
        <v>44</v>
      </c>
      <c r="B82" s="11">
        <v>100</v>
      </c>
    </row>
    <row r="83" spans="1:2" ht="15.75">
      <c r="A83" s="14" t="s">
        <v>45</v>
      </c>
      <c r="B83" s="11">
        <v>50</v>
      </c>
    </row>
    <row r="84" spans="1:2" ht="15.75">
      <c r="A84" s="14" t="s">
        <v>47</v>
      </c>
      <c r="B84" s="11">
        <v>500</v>
      </c>
    </row>
    <row r="85" spans="1:2" ht="15.75">
      <c r="A85" s="14" t="s">
        <v>46</v>
      </c>
      <c r="B85" s="11">
        <v>300</v>
      </c>
    </row>
    <row r="86" spans="1:2" ht="15.75">
      <c r="A86" s="10" t="s">
        <v>42</v>
      </c>
      <c r="B86" s="11">
        <f>SUM(B82:B85)</f>
        <v>950</v>
      </c>
    </row>
    <row r="89" spans="1:2" ht="17.25">
      <c r="A89" s="15" t="s">
        <v>48</v>
      </c>
      <c r="B89" s="6"/>
    </row>
    <row r="90" spans="1:2" ht="15.75">
      <c r="A90" s="14" t="s">
        <v>49</v>
      </c>
      <c r="B90" s="11">
        <v>60</v>
      </c>
    </row>
    <row r="91" spans="1:2" ht="15.75">
      <c r="A91" s="14" t="s">
        <v>50</v>
      </c>
      <c r="B91" s="11">
        <v>500</v>
      </c>
    </row>
    <row r="92" spans="1:2" ht="15.75">
      <c r="A92" s="14" t="s">
        <v>51</v>
      </c>
      <c r="B92" s="11">
        <v>8000</v>
      </c>
    </row>
    <row r="93" spans="1:2" ht="15.75">
      <c r="A93" s="10" t="s">
        <v>42</v>
      </c>
      <c r="B93" s="11">
        <f>SUM(B90:B92)</f>
        <v>8560</v>
      </c>
    </row>
    <row r="97" ht="15.75">
      <c r="A97" s="2" t="s">
        <v>16</v>
      </c>
    </row>
    <row r="99" spans="1:2" ht="15.75">
      <c r="A99" s="18" t="s">
        <v>17</v>
      </c>
      <c r="B99" s="21">
        <v>2011</v>
      </c>
    </row>
    <row r="100" spans="1:2" ht="15.75">
      <c r="A100" s="19" t="s">
        <v>52</v>
      </c>
      <c r="B100" s="11"/>
    </row>
    <row r="101" spans="1:2" ht="15.75">
      <c r="A101" s="20" t="s">
        <v>53</v>
      </c>
      <c r="B101" s="11">
        <v>1000</v>
      </c>
    </row>
    <row r="102" spans="1:2" ht="15.75">
      <c r="A102" s="20" t="s">
        <v>42</v>
      </c>
      <c r="B102" s="11">
        <f>SUM(B101)</f>
        <v>1000</v>
      </c>
    </row>
    <row r="105" spans="1:2" ht="15.75">
      <c r="A105" s="22" t="s">
        <v>54</v>
      </c>
      <c r="B105" s="6"/>
    </row>
    <row r="106" spans="1:2" ht="15.75">
      <c r="A106" s="14" t="s">
        <v>55</v>
      </c>
      <c r="B106" s="11">
        <v>300</v>
      </c>
    </row>
    <row r="107" spans="1:2" ht="15.75">
      <c r="A107" s="14" t="s">
        <v>56</v>
      </c>
      <c r="B107" s="11">
        <v>200</v>
      </c>
    </row>
    <row r="108" spans="1:2" ht="15.75">
      <c r="A108" s="14" t="s">
        <v>46</v>
      </c>
      <c r="B108" s="11">
        <v>300</v>
      </c>
    </row>
    <row r="109" spans="1:2" ht="17.25">
      <c r="A109" s="15" t="s">
        <v>57</v>
      </c>
      <c r="B109" s="11">
        <f>SUM(B106:B108)</f>
        <v>800</v>
      </c>
    </row>
    <row r="112" spans="1:2" ht="17.25">
      <c r="A112" s="15" t="s">
        <v>58</v>
      </c>
      <c r="B112" s="6"/>
    </row>
    <row r="113" spans="1:2" ht="15.75">
      <c r="A113" s="14" t="s">
        <v>59</v>
      </c>
      <c r="B113" s="11">
        <v>2080</v>
      </c>
    </row>
    <row r="114" spans="1:2" ht="15.75">
      <c r="A114" s="14" t="s">
        <v>60</v>
      </c>
      <c r="B114" s="11">
        <v>1000</v>
      </c>
    </row>
    <row r="115" spans="1:2" ht="15.75">
      <c r="A115" s="14" t="s">
        <v>62</v>
      </c>
      <c r="B115" s="11">
        <v>300</v>
      </c>
    </row>
    <row r="116" spans="1:2" ht="15.75">
      <c r="A116" s="14" t="s">
        <v>61</v>
      </c>
      <c r="B116" s="11">
        <v>916</v>
      </c>
    </row>
    <row r="117" spans="1:2" ht="17.25">
      <c r="A117" s="15" t="s">
        <v>42</v>
      </c>
      <c r="B117" s="11">
        <f>SUM(B113:B116)</f>
        <v>4296</v>
      </c>
    </row>
    <row r="120" spans="1:2" ht="17.25">
      <c r="A120" s="15" t="s">
        <v>63</v>
      </c>
      <c r="B120" s="6"/>
    </row>
    <row r="121" spans="1:2" ht="15.75">
      <c r="A121" s="14" t="s">
        <v>64</v>
      </c>
      <c r="B121" s="11">
        <v>817</v>
      </c>
    </row>
    <row r="122" spans="1:2" ht="15.75">
      <c r="A122" s="14" t="s">
        <v>62</v>
      </c>
      <c r="B122" s="11">
        <v>600</v>
      </c>
    </row>
    <row r="123" spans="1:2" ht="17.25">
      <c r="A123" s="15" t="s">
        <v>42</v>
      </c>
      <c r="B123" s="11">
        <f>SUM(B121:B122)</f>
        <v>1417</v>
      </c>
    </row>
    <row r="126" spans="1:2" ht="15.75">
      <c r="A126" s="14" t="s">
        <v>65</v>
      </c>
      <c r="B126" s="6"/>
    </row>
    <row r="127" spans="1:2" ht="15.75">
      <c r="A127" s="14" t="s">
        <v>66</v>
      </c>
      <c r="B127" s="11">
        <v>299</v>
      </c>
    </row>
    <row r="128" spans="1:2" ht="15.75">
      <c r="A128" s="14" t="s">
        <v>67</v>
      </c>
      <c r="B128" s="11">
        <v>1500</v>
      </c>
    </row>
    <row r="129" spans="1:2" ht="15.75">
      <c r="A129" s="14" t="s">
        <v>46</v>
      </c>
      <c r="B129" s="11">
        <v>200</v>
      </c>
    </row>
    <row r="130" spans="1:2" ht="17.25">
      <c r="A130" s="15" t="s">
        <v>42</v>
      </c>
      <c r="B130" s="11">
        <f>SUM(B127:B129)</f>
        <v>1999</v>
      </c>
    </row>
    <row r="133" spans="1:2" ht="15.75">
      <c r="A133" s="14" t="s">
        <v>68</v>
      </c>
      <c r="B133" s="6"/>
    </row>
    <row r="134" spans="1:2" ht="15.75">
      <c r="A134" s="14" t="s">
        <v>32</v>
      </c>
      <c r="B134" s="11">
        <v>400</v>
      </c>
    </row>
    <row r="135" spans="1:2" ht="15.75">
      <c r="A135" s="14" t="s">
        <v>69</v>
      </c>
      <c r="B135" s="11">
        <f>SUM(B134)</f>
        <v>400</v>
      </c>
    </row>
    <row r="138" spans="1:2" ht="15.75">
      <c r="A138" s="14" t="s">
        <v>70</v>
      </c>
      <c r="B138" s="6"/>
    </row>
    <row r="139" spans="1:2" ht="15.75">
      <c r="A139" s="14" t="s">
        <v>71</v>
      </c>
      <c r="B139" s="11">
        <v>100</v>
      </c>
    </row>
    <row r="140" spans="1:2" ht="15.75">
      <c r="A140" s="14" t="s">
        <v>72</v>
      </c>
      <c r="B140" s="11">
        <v>100</v>
      </c>
    </row>
    <row r="141" spans="1:2" ht="15.75">
      <c r="A141" s="14" t="s">
        <v>73</v>
      </c>
      <c r="B141" s="11">
        <f>SUM(B139:B140)</f>
        <v>200</v>
      </c>
    </row>
    <row r="147" spans="1:2" ht="15.75">
      <c r="A147" s="14" t="s">
        <v>74</v>
      </c>
      <c r="B147" s="6"/>
    </row>
    <row r="148" spans="1:2" ht="15.75">
      <c r="A148" s="14" t="s">
        <v>75</v>
      </c>
      <c r="B148" s="11">
        <v>598</v>
      </c>
    </row>
    <row r="149" spans="1:2" ht="15.75">
      <c r="A149" s="14" t="s">
        <v>76</v>
      </c>
      <c r="B149" s="11">
        <v>60</v>
      </c>
    </row>
    <row r="150" spans="1:2" ht="15.75">
      <c r="A150" s="14" t="s">
        <v>77</v>
      </c>
      <c r="B150" s="11">
        <v>83</v>
      </c>
    </row>
    <row r="151" spans="1:2" ht="15.75">
      <c r="A151" s="14" t="s">
        <v>78</v>
      </c>
      <c r="B151" s="11">
        <v>4</v>
      </c>
    </row>
    <row r="152" spans="1:2" ht="15.75">
      <c r="A152" s="14" t="s">
        <v>21</v>
      </c>
      <c r="B152" s="11">
        <v>8</v>
      </c>
    </row>
    <row r="153" spans="1:2" ht="15.75">
      <c r="A153" s="14" t="s">
        <v>26</v>
      </c>
      <c r="B153" s="11">
        <v>28</v>
      </c>
    </row>
    <row r="154" spans="1:2" ht="17.25">
      <c r="A154" s="15" t="s">
        <v>42</v>
      </c>
      <c r="B154" s="11">
        <f>SUM(B148:B153)</f>
        <v>781</v>
      </c>
    </row>
    <row r="157" ht="12.75">
      <c r="A157" t="s">
        <v>79</v>
      </c>
    </row>
    <row r="158" spans="1:2" ht="12.75">
      <c r="A158" t="s">
        <v>42</v>
      </c>
      <c r="B158" s="16">
        <v>41667</v>
      </c>
    </row>
    <row r="160" ht="12.75">
      <c r="A160" t="s">
        <v>80</v>
      </c>
    </row>
    <row r="161" spans="1:2" ht="12.75">
      <c r="A161" t="s">
        <v>42</v>
      </c>
      <c r="B161" s="16">
        <f>SUM(B154+B141+B135+B130+B123+B117+B109+B102+B93+B86+B78+B73)</f>
        <v>41667</v>
      </c>
    </row>
    <row r="163" ht="12.75">
      <c r="B163" s="16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Sisa</dc:creator>
  <cp:keywords/>
  <dc:description/>
  <cp:lastModifiedBy>ZMOS</cp:lastModifiedBy>
  <cp:lastPrinted>2011-02-27T17:45:59Z</cp:lastPrinted>
  <dcterms:created xsi:type="dcterms:W3CDTF">2011-02-27T16:31:21Z</dcterms:created>
  <dcterms:modified xsi:type="dcterms:W3CDTF">2011-02-28T07:53:50Z</dcterms:modified>
  <cp:category/>
  <cp:version/>
  <cp:contentType/>
  <cp:contentStatus/>
</cp:coreProperties>
</file>